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<sst xmlns="http://schemas.openxmlformats.org/spreadsheetml/2006/main" count="46" uniqueCount="32">
  <si>
    <t>管制性項目及統計所需項目比較表</t>
  </si>
  <si>
    <t>％</t>
  </si>
  <si>
    <t>備  註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</si>
  <si>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</si>
  <si>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合　　計</t>
  </si>
  <si>
    <t>合　　計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</si>
  <si>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額</t>
    </r>
  </si>
  <si>
    <t>決算數</t>
  </si>
  <si>
    <t>單位:新臺幣元</t>
  </si>
  <si>
    <t>項    目</t>
  </si>
  <si>
    <t>國立雲林科技大學校務基金</t>
  </si>
  <si>
    <t>中華民國112年度</t>
  </si>
  <si>
    <t>預 算 數</t>
  </si>
  <si>
    <t>政府補助
收入支應</t>
  </si>
  <si>
    <t>自籌收入
支　　應</t>
  </si>
  <si>
    <t>管制性項目</t>
  </si>
  <si>
    <t/>
  </si>
  <si>
    <t xml:space="preserve">　國外旅費                                                                                            </t>
  </si>
  <si>
    <t xml:space="preserve">1.教學研究及訓輔成本：主要係配合公
  務需要暨推動學術交流與合作需要因
  公出差之國外旅費。預算數
  16,585,000元，決算數13 742 667元
  。 
2.建教合作成本：建教合作計畫案核定
  國外旅費。預算數9,100,000元，決
  算數20,823,161元。 
3.推廣教育成本：因配合推廣教育計畫
  學術交流與合作需要之國外旅費。預
  算數343,000元，決算數70,490元。 </t>
  </si>
  <si>
    <t xml:space="preserve">　公共關係費                                                                                          </t>
  </si>
  <si>
    <t xml:space="preserve">　推展費                                                                                              </t>
  </si>
  <si>
    <t>統計所需項目</t>
  </si>
  <si>
    <t xml:space="preserve">　宿舍電費                                                                                            </t>
  </si>
  <si>
    <t xml:space="preserve">　宿舍水費                                                                                            </t>
  </si>
  <si>
    <t xml:space="preserve">　宿舍修護費                                                                                          </t>
  </si>
  <si>
    <t xml:space="preserve">　宿舍保險費                                                                                          </t>
  </si>
  <si>
    <t xml:space="preserve">　計時與計件人員酬金                                                                                  </t>
  </si>
  <si>
    <t xml:space="preserve">　專技人員酬金                                                                                        </t>
  </si>
  <si>
    <t>--</t>
  </si>
  <si>
    <t xml:space="preserve">　講課鐘點、稿費、出席審查及查詢費                                                                    </t>
  </si>
  <si>
    <t xml:space="preserve">　一般土地租金                                                                                        </t>
  </si>
  <si>
    <t xml:space="preserve">　宿舍折舊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</si>
</sst>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26" fillId="0" borderId="23" xfId="0" applyNumberFormat="1" applyFont="1" applyBorder="1" applyAlignment="1">
      <alignment vertical="top"/>
    </xf>
    <xf numFmtId="40" fontId="26" fillId="0" borderId="23" xfId="0" applyNumberFormat="1" applyFont="1" applyBorder="1" applyAlignment="1">
      <alignment horizontal="right" vertical="top"/>
    </xf>
    <xf numFmtId="38" fontId="2" fillId="0" borderId="23" xfId="0" applyNumberFormat="1" applyFont="1" applyBorder="1" applyAlignment="1">
      <alignment vertical="top"/>
    </xf>
    <xf numFmtId="40" fontId="2" fillId="0" borderId="23" xfId="0" applyNumberFormat="1" applyFont="1" applyBorder="1" applyAlignment="1">
      <alignment horizontal="right" vertical="top"/>
    </xf>
    <xf numFmtId="49" fontId="25" fillId="0" borderId="24" xfId="0" applyNumberFormat="1" applyFont="1" applyBorder="1" applyAlignment="1">
      <alignment vertical="top" wrapText="1"/>
    </xf>
    <xf numFmtId="49" fontId="2" fillId="0" borderId="24" xfId="0" applyNumberFormat="1" applyFont="1" applyBorder="1" applyAlignment="1">
      <alignment vertical="top" wrapText="1"/>
    </xf>
    <xf numFmtId="49" fontId="25" fillId="0" borderId="13" xfId="0" applyNumberFormat="1" applyFont="1" applyBorder="1" applyAlignment="1">
      <alignment vertical="top" wrapText="1"/>
    </xf>
    <xf numFmtId="38" fontId="26" fillId="0" borderId="25" xfId="0" applyNumberFormat="1" applyFont="1" applyBorder="1" applyAlignment="1">
      <alignment vertical="top"/>
    </xf>
    <xf numFmtId="40" fontId="26" fillId="0" borderId="25" xfId="0" applyNumberFormat="1" applyFont="1" applyBorder="1" applyAlignment="1">
      <alignment horizontal="right" vertical="top"/>
    </xf>
    <xf numFmtId="49" fontId="2" fillId="0" borderId="26" xfId="0" applyNumberFormat="1" applyFont="1" applyBorder="1" applyAlignment="1">
      <alignment vertical="top" wrapText="1"/>
    </xf>
    <xf numFmtId="38" fontId="2" fillId="0" borderId="27" xfId="0" applyNumberFormat="1" applyFont="1" applyBorder="1" applyAlignment="1">
      <alignment vertical="top"/>
    </xf>
    <xf numFmtId="40" fontId="2" fillId="0" borderId="27" xfId="0" applyNumberFormat="1" applyFont="1" applyBorder="1" applyAlignment="1">
      <alignment horizontal="right" vertical="top"/>
    </xf>
    <xf numFmtId="49" fontId="26" fillId="0" borderId="28" xfId="0" applyNumberFormat="1" applyFont="1" applyBorder="1" applyAlignment="1">
      <alignment vertical="top" wrapText="1"/>
    </xf>
    <xf numFmtId="49" fontId="2" fillId="0" borderId="29" xfId="0" applyNumberFormat="1" applyFont="1" applyBorder="1" applyAlignment="1">
      <alignment vertical="top" wrapText="1"/>
    </xf>
    <xf numFmtId="49" fontId="26" fillId="0" borderId="29" xfId="0" applyNumberFormat="1" applyFont="1" applyBorder="1" applyAlignment="1">
      <alignment vertical="top" wrapText="1"/>
    </xf>
    <xf numFmtId="49" fontId="2" fillId="0" borderId="30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75" zoomScaleNormal="75" zoomScalePageLayoutView="0" workbookViewId="0" topLeftCell="A1">
      <selection activeCell="A1" sqref="A1"/>
    </sheetView>
  </sheetViews>
  <sheetFormatPr defaultColWidth="14.125" defaultRowHeight="16.5"/>
  <cols>
    <col min="1" max="1" width="27.375" style="4" customWidth="1"/>
    <col min="2" max="6" width="14.125" style="4" customWidth="1"/>
  </cols>
  <sheetData>
    <row r="1" spans="1:6" ht="21">
      <c r="A1" s="5"/>
      <c r="B1" s="5"/>
      <c r="D1" s="5"/>
      <c r="E1" s="6" t="s">
        <v>10</v>
      </c>
      <c r="F1" s="5"/>
    </row>
    <row r="2" spans="1:6" ht="21">
      <c r="A2" s="5"/>
      <c r="B2" s="5"/>
      <c r="D2" s="5"/>
      <c r="E2" s="7" t="s">
        <v>0</v>
      </c>
      <c r="F2" s="5"/>
    </row>
    <row r="3" spans="1:10" ht="17.25" thickBot="1">
      <c r="A3" s="1"/>
      <c r="B3" s="8"/>
      <c r="D3" s="9"/>
      <c r="E3" s="2" t="s">
        <v>11</v>
      </c>
      <c r="F3" s="9"/>
      <c r="G3" s="9"/>
      <c r="H3" s="8"/>
      <c r="J3" s="3" t="s">
        <v>8</v>
      </c>
    </row>
    <row r="4" spans="1:10" ht="16.5" customHeight="1">
      <c r="A4" s="12" t="s">
        <v>9</v>
      </c>
      <c r="B4" s="13" t="s">
        <v>12</v>
      </c>
      <c r="C4" s="14"/>
      <c r="D4" s="15"/>
      <c r="E4" s="13" t="s">
        <v>7</v>
      </c>
      <c r="F4" s="14"/>
      <c r="G4" s="15"/>
      <c r="H4" s="10" t="s">
        <v>3</v>
      </c>
      <c r="I4" s="10"/>
      <c r="J4" s="11" t="s">
        <v>2</v>
      </c>
    </row>
    <row r="5" spans="1:10" ht="57.75" customHeight="1" thickBot="1">
      <c r="A5" s="16"/>
      <c r="B5" s="17" t="s">
        <v>13</v>
      </c>
      <c r="C5" s="17" t="s">
        <v>14</v>
      </c>
      <c r="D5" s="18" t="s">
        <v>4</v>
      </c>
      <c r="E5" s="19" t="s">
        <v>13</v>
      </c>
      <c r="F5" s="17" t="s">
        <v>14</v>
      </c>
      <c r="G5" s="18" t="s">
        <v>5</v>
      </c>
      <c r="H5" s="20" t="s">
        <v>6</v>
      </c>
      <c r="I5" s="21" t="s">
        <v>1</v>
      </c>
      <c r="J5" s="22"/>
    </row>
    <row r="6" spans="1:10" ht="16.5">
      <c r="A6" s="29" t="s">
        <v>15</v>
      </c>
      <c r="B6" s="30">
        <v>9177000</v>
      </c>
      <c r="C6" s="30">
        <v>22526000</v>
      </c>
      <c r="D6" s="30">
        <v>31703000</v>
      </c>
      <c r="E6" s="30">
        <v>12613290</v>
      </c>
      <c r="F6" s="30">
        <v>26394172</v>
      </c>
      <c r="G6" s="30">
        <v>39007462</v>
      </c>
      <c r="H6" s="30">
        <f>G6-D6</f>
        <v>7304462</v>
      </c>
      <c r="I6" s="31">
        <v>23.04</v>
      </c>
      <c r="J6" s="35" t="s">
        <v>16</v>
      </c>
    </row>
    <row r="7" spans="1:10" ht="409.5">
      <c r="A7" s="28" t="s">
        <v>17</v>
      </c>
      <c r="B7" s="25">
        <v>8647000</v>
      </c>
      <c r="C7" s="25">
        <v>17381000</v>
      </c>
      <c r="D7" s="25">
        <v>26028000</v>
      </c>
      <c r="E7" s="25">
        <v>11249175</v>
      </c>
      <c r="F7" s="25">
        <v>23387143</v>
      </c>
      <c r="G7" s="25">
        <v>34636318</v>
      </c>
      <c r="H7" s="25">
        <f>G7-D7</f>
        <v>8608318</v>
      </c>
      <c r="I7" s="26">
        <v>33.07</v>
      </c>
      <c r="J7" s="36" t="s">
        <v>18</v>
      </c>
    </row>
    <row r="8" spans="1:10" ht="16.5">
      <c r="A8" s="28" t="s">
        <v>19</v>
      </c>
      <c r="B8" s="25"/>
      <c r="C8" s="25">
        <v>831000</v>
      </c>
      <c r="D8" s="25">
        <v>831000</v>
      </c>
      <c r="E8" s="25"/>
      <c r="F8" s="25">
        <v>758177</v>
      </c>
      <c r="G8" s="25">
        <v>758177</v>
      </c>
      <c r="H8" s="25">
        <f>G8-D8</f>
        <v>-72823</v>
      </c>
      <c r="I8" s="26">
        <v>-8.76</v>
      </c>
      <c r="J8" s="36" t="s">
        <v>16</v>
      </c>
    </row>
    <row r="9" spans="1:10" ht="16.5">
      <c r="A9" s="28" t="s">
        <v>20</v>
      </c>
      <c r="B9" s="25">
        <v>530000</v>
      </c>
      <c r="C9" s="25">
        <v>4314000</v>
      </c>
      <c r="D9" s="25">
        <v>4844000</v>
      </c>
      <c r="E9" s="25">
        <v>1364115</v>
      </c>
      <c r="F9" s="25">
        <v>2248852</v>
      </c>
      <c r="G9" s="25">
        <v>3612967</v>
      </c>
      <c r="H9" s="25">
        <f>G9-D9</f>
        <v>-1231033</v>
      </c>
      <c r="I9" s="26">
        <v>-25.41</v>
      </c>
      <c r="J9" s="36" t="s">
        <v>16</v>
      </c>
    </row>
    <row r="10" spans="1:10" ht="16.5">
      <c r="A10" s="27" t="s">
        <v>21</v>
      </c>
      <c r="B10" s="23">
        <v>230205000</v>
      </c>
      <c r="C10" s="23">
        <v>421676000</v>
      </c>
      <c r="D10" s="23">
        <v>651881000</v>
      </c>
      <c r="E10" s="23">
        <v>174501503</v>
      </c>
      <c r="F10" s="23">
        <v>466262589</v>
      </c>
      <c r="G10" s="23">
        <v>640764092</v>
      </c>
      <c r="H10" s="23">
        <f>G10-D10</f>
        <v>-11116908</v>
      </c>
      <c r="I10" s="24">
        <v>-1.71</v>
      </c>
      <c r="J10" s="37" t="s">
        <v>16</v>
      </c>
    </row>
    <row r="11" spans="1:10" ht="16.5">
      <c r="A11" s="28" t="s">
        <v>22</v>
      </c>
      <c r="B11" s="25"/>
      <c r="C11" s="25">
        <v>8100000</v>
      </c>
      <c r="D11" s="25">
        <v>8100000</v>
      </c>
      <c r="E11" s="25">
        <v>602</v>
      </c>
      <c r="F11" s="25">
        <v>7152989</v>
      </c>
      <c r="G11" s="25">
        <v>7153591</v>
      </c>
      <c r="H11" s="25">
        <f>G11-D11</f>
        <v>-946409</v>
      </c>
      <c r="I11" s="26">
        <v>-11.68</v>
      </c>
      <c r="J11" s="36" t="s">
        <v>16</v>
      </c>
    </row>
    <row r="12" spans="1:10" ht="16.5">
      <c r="A12" s="28" t="s">
        <v>23</v>
      </c>
      <c r="B12" s="25"/>
      <c r="C12" s="25">
        <v>1910000</v>
      </c>
      <c r="D12" s="25">
        <v>1910000</v>
      </c>
      <c r="E12" s="25">
        <v>881</v>
      </c>
      <c r="F12" s="25">
        <v>1471815</v>
      </c>
      <c r="G12" s="25">
        <v>1472696</v>
      </c>
      <c r="H12" s="25">
        <f>G12-D12</f>
        <v>-437304</v>
      </c>
      <c r="I12" s="26">
        <v>-22.9</v>
      </c>
      <c r="J12" s="36" t="s">
        <v>16</v>
      </c>
    </row>
    <row r="13" spans="1:10" ht="16.5">
      <c r="A13" s="28" t="s">
        <v>24</v>
      </c>
      <c r="B13" s="25"/>
      <c r="C13" s="25">
        <v>4356000</v>
      </c>
      <c r="D13" s="25">
        <v>4356000</v>
      </c>
      <c r="E13" s="25"/>
      <c r="F13" s="25">
        <v>5321022</v>
      </c>
      <c r="G13" s="25">
        <v>5321022</v>
      </c>
      <c r="H13" s="25">
        <f>G13-D13</f>
        <v>965022</v>
      </c>
      <c r="I13" s="26">
        <v>22.15</v>
      </c>
      <c r="J13" s="36" t="s">
        <v>16</v>
      </c>
    </row>
    <row r="14" spans="1:10" ht="16.5">
      <c r="A14" s="28" t="s">
        <v>25</v>
      </c>
      <c r="B14" s="25"/>
      <c r="C14" s="25">
        <v>20000</v>
      </c>
      <c r="D14" s="25">
        <v>20000</v>
      </c>
      <c r="E14" s="25"/>
      <c r="F14" s="25"/>
      <c r="G14" s="25"/>
      <c r="H14" s="25">
        <f>G14-D14</f>
        <v>-20000</v>
      </c>
      <c r="I14" s="26">
        <v>-100</v>
      </c>
      <c r="J14" s="36" t="s">
        <v>16</v>
      </c>
    </row>
    <row r="15" spans="1:10" ht="16.5">
      <c r="A15" s="28" t="s">
        <v>26</v>
      </c>
      <c r="B15" s="25">
        <v>200302000</v>
      </c>
      <c r="C15" s="25">
        <v>373184000</v>
      </c>
      <c r="D15" s="25">
        <v>573486000</v>
      </c>
      <c r="E15" s="25">
        <v>161761829</v>
      </c>
      <c r="F15" s="25">
        <v>409863037</v>
      </c>
      <c r="G15" s="25">
        <v>571624866</v>
      </c>
      <c r="H15" s="25">
        <f>G15-D15</f>
        <v>-1861134</v>
      </c>
      <c r="I15" s="26">
        <v>-0.32</v>
      </c>
      <c r="J15" s="36" t="s">
        <v>16</v>
      </c>
    </row>
    <row r="16" spans="1:10" ht="16.5">
      <c r="A16" s="28" t="s">
        <v>27</v>
      </c>
      <c r="B16" s="25"/>
      <c r="C16" s="25"/>
      <c r="D16" s="25"/>
      <c r="E16" s="25">
        <v>30000</v>
      </c>
      <c r="F16" s="25">
        <v>26600</v>
      </c>
      <c r="G16" s="25">
        <v>56600</v>
      </c>
      <c r="H16" s="25">
        <f>G16-D16</f>
        <v>56600</v>
      </c>
      <c r="I16" s="26" t="s">
        <v>28</v>
      </c>
      <c r="J16" s="36" t="s">
        <v>16</v>
      </c>
    </row>
    <row r="17" spans="1:10" ht="33">
      <c r="A17" s="28" t="s">
        <v>29</v>
      </c>
      <c r="B17" s="25">
        <v>25818000</v>
      </c>
      <c r="C17" s="25">
        <v>33896000</v>
      </c>
      <c r="D17" s="25">
        <v>59714000</v>
      </c>
      <c r="E17" s="25">
        <v>8623097</v>
      </c>
      <c r="F17" s="25">
        <v>41729268</v>
      </c>
      <c r="G17" s="25">
        <v>50352365</v>
      </c>
      <c r="H17" s="25">
        <f>G17-D17</f>
        <v>-9361635</v>
      </c>
      <c r="I17" s="26">
        <v>-15.68</v>
      </c>
      <c r="J17" s="36" t="s">
        <v>16</v>
      </c>
    </row>
    <row r="18" spans="1:10" ht="16.5">
      <c r="A18" s="28" t="s">
        <v>30</v>
      </c>
      <c r="B18" s="25"/>
      <c r="C18" s="25">
        <v>94000</v>
      </c>
      <c r="D18" s="25">
        <v>94000</v>
      </c>
      <c r="E18" s="25"/>
      <c r="F18" s="25">
        <v>130032</v>
      </c>
      <c r="G18" s="25">
        <v>130032</v>
      </c>
      <c r="H18" s="25">
        <f>G18-D18</f>
        <v>36032</v>
      </c>
      <c r="I18" s="26">
        <v>38.33</v>
      </c>
      <c r="J18" s="36" t="s">
        <v>16</v>
      </c>
    </row>
    <row r="19" spans="1:10" ht="17.25" thickBot="1">
      <c r="A19" s="32" t="s">
        <v>31</v>
      </c>
      <c r="B19" s="33">
        <v>4085000</v>
      </c>
      <c r="C19" s="33">
        <v>116000</v>
      </c>
      <c r="D19" s="33">
        <v>4201000</v>
      </c>
      <c r="E19" s="33">
        <v>4085094</v>
      </c>
      <c r="F19" s="33">
        <v>567826</v>
      </c>
      <c r="G19" s="33">
        <v>4652920</v>
      </c>
      <c r="H19" s="33">
        <f>G19-D19</f>
        <v>451920</v>
      </c>
      <c r="I19" s="34">
        <v>10.76</v>
      </c>
      <c r="J19" s="38" t="s">
        <v>16</v>
      </c>
    </row>
  </sheetData>
  <sheetProtection/>
  <mergeCells count="5">
    <mergeCell ref="H4:I4"/>
    <mergeCell ref="J4:J5"/>
    <mergeCell ref="A4:A5"/>
    <mergeCell ref="B4:D4"/>
    <mergeCell ref="E4:G4"/>
  </mergeCells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2007-01-24T15:03:20Z</dcterms:created>
  <dcterms:modified xsi:type="dcterms:W3CDTF">2024-02-16T01:35:57Z</dcterms:modified>
  <cp:category/>
  <cp:version/>
  <cp:contentType/>
  <cp:contentStatus/>
</cp:coreProperties>
</file>