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540" windowHeight="86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<sst xmlns="http://schemas.openxmlformats.org/spreadsheetml/2006/main" count="31" uniqueCount="31">
  <si>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項        目</t>
  </si>
  <si>
    <t>土    地
改 良 物</t>
  </si>
  <si>
    <t>房 屋 及
建    築</t>
  </si>
  <si>
    <t>機 械 及
設    備</t>
  </si>
  <si>
    <t>交 通 及
運輸設備</t>
  </si>
  <si>
    <t>什項設備</t>
  </si>
  <si>
    <t>租賃資產</t>
  </si>
  <si>
    <t>租賃權益
改    良</t>
  </si>
  <si>
    <t>合    計</t>
  </si>
  <si>
    <t>不動產、廠房及設備</t>
  </si>
  <si>
    <t>投資性
不動產</t>
  </si>
  <si>
    <t>其他</t>
  </si>
  <si>
    <t>生產性
植  物</t>
  </si>
  <si>
    <t>國立雲林科技大學校務基金</t>
  </si>
  <si>
    <t>資產折舊明細表</t>
  </si>
  <si>
    <t>中華民國112年度</t>
  </si>
  <si>
    <t>單位:新臺幣元</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</si>
  <si>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</si>
  <si>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</si>
  <si>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</si>
  <si>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</si>
  <si>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</si>
  <si>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</si>
  <si>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</si>
  <si>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</si>
  <si>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</si>
  <si>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</si>
  <si>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</si>
  <si>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其他業務外費用              </t>
  </si>
  <si>
    <t xml:space="preserve">　合    計                    </t>
  </si>
  <si>
    <t>一、「本年度新增資產價值」說明如下：
(一)房屋及建築：增置7,395,318元。
(二)機械及設備151,999,353元，包括：
  1.增置150,230,167元。
  2.撥入及受贈資產1,769,186元，內容及說明如下：
   (1)大學光學科技股份有限公司捐贈角膜弧度儀等光學設備，帳面價值50,000元。
   (2)國立虎尾科技大學等校移撥教師執行國科會計畫所購置個人電腦等設備，帳面價值1,554,823元。
   (3)勞動力發展雲嘉南分署移撥機器人技優專班多餘不堪用國有公用財產，帳面價值164,363元。
(三)交通及運輸設備：增置24,881,180元。
(四)什項設備：增置55,878,690元。
(五)其他：包括無償撥用雲旭樓31,825,440元、教育部委辦案購置設備及電腦軟體等1,148,864元。
二、「調整欄」：係以前年度購建固定資產科目於本年度完工轉入，包括土地改良物1,170,451元、房屋及建築
    13,287,892元、機械及設備1,492,485元、什項設備6,741,268元。
三、什項資產不包括期初代管資產-土地850,573,212元及期末代管資產-土地850,829,020元。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</si>
</sst>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name val="新細明體"/>
      <family val="1"/>
    </font>
    <font>
      <sz val="9"/>
      <name val="新細明體"/>
      <family val="1"/>
    </font>
    <font>
      <b/>
      <sz val="16"/>
      <name val="標楷體"/>
      <family val="4"/>
    </font>
    <font>
      <b/>
      <u val="single"/>
      <sz val="16"/>
      <name val="標楷體"/>
      <family val="4"/>
    </font>
    <font>
      <sz val="12"/>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細明體"/>
      <family val="3"/>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6">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xf>
    <xf numFmtId="0" fontId="4" fillId="0" borderId="0" xfId="0" applyFont="1" applyBorder="1" applyAlignment="1">
      <alignment horizontal="center"/>
    </xf>
    <xf numFmtId="0" fontId="5" fillId="0" borderId="0" xfId="0" applyFont="1" applyAlignment="1">
      <alignment horizontal="righ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4" fillId="0" borderId="16"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38" fontId="25" fillId="0" borderId="22" xfId="0" applyNumberFormat="1" applyFont="1" applyBorder="1" applyAlignment="1">
      <alignment vertical="top"/>
    </xf>
    <xf numFmtId="38" fontId="23" fillId="0" borderId="22" xfId="0" applyNumberFormat="1" applyFont="1" applyBorder="1" applyAlignment="1">
      <alignment vertical="top"/>
    </xf>
    <xf numFmtId="49" fontId="24" fillId="0" borderId="23" xfId="0" applyNumberFormat="1" applyFont="1" applyBorder="1" applyAlignment="1">
      <alignment vertical="top" wrapText="1"/>
    </xf>
    <xf numFmtId="49" fontId="23" fillId="0" borderId="23" xfId="0" applyNumberFormat="1" applyFont="1" applyBorder="1" applyAlignment="1">
      <alignment vertical="top" wrapText="1"/>
    </xf>
    <xf numFmtId="49" fontId="24" fillId="0" borderId="10" xfId="0" applyNumberFormat="1" applyFont="1" applyBorder="1" applyAlignment="1">
      <alignment vertical="top" wrapText="1"/>
    </xf>
    <xf numFmtId="38" fontId="25" fillId="0" borderId="15" xfId="0" applyNumberFormat="1" applyFont="1" applyBorder="1" applyAlignment="1">
      <alignment vertical="top"/>
    </xf>
    <xf numFmtId="49" fontId="23" fillId="0" borderId="24" xfId="0" applyNumberFormat="1" applyFont="1" applyBorder="1" applyAlignment="1">
      <alignment vertical="top" wrapText="1"/>
    </xf>
    <xf numFmtId="38" fontId="23" fillId="0" borderId="25" xfId="0" applyNumberFormat="1" applyFont="1" applyBorder="1" applyAlignment="1">
      <alignment vertical="top"/>
    </xf>
    <xf numFmtId="38" fontId="25" fillId="0" borderId="17" xfId="0" applyNumberFormat="1" applyFont="1" applyBorder="1" applyAlignment="1">
      <alignment vertical="top"/>
    </xf>
    <xf numFmtId="38" fontId="25" fillId="0" borderId="26" xfId="0" applyNumberFormat="1" applyFont="1" applyBorder="1" applyAlignment="1">
      <alignment vertical="top"/>
    </xf>
    <xf numFmtId="38" fontId="23" fillId="0" borderId="26" xfId="0" applyNumberFormat="1" applyFont="1" applyBorder="1" applyAlignment="1">
      <alignment vertical="top"/>
    </xf>
    <xf numFmtId="38" fontId="23" fillId="0" borderId="27" xfId="0" applyNumberFormat="1" applyFont="1" applyBorder="1" applyAlignment="1">
      <alignment vertical="top"/>
    </xf>
    <xf numFmtId="0" fontId="23" fillId="0" borderId="28"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A1" sqref="A1"/>
    </sheetView>
  </sheetViews>
  <sheetFormatPr defaultColWidth="9.00390625" defaultRowHeight="16.5"/>
  <cols>
    <col min="1" max="1" width="19.625" style="0" customWidth="1"/>
    <col min="2" max="12" width="10.125" style="0" customWidth="1"/>
  </cols>
  <sheetData>
    <row r="1" spans="1:12" ht="21">
      <c r="A1" s="1"/>
      <c r="B1" s="1"/>
      <c r="C1" s="2"/>
      <c r="D1" s="1"/>
      <c r="E1" s="3" t="s">
        <v>13</v>
      </c>
      <c r="F1" s="2"/>
      <c r="G1" s="1"/>
      <c r="H1" s="1"/>
      <c r="I1" s="1"/>
      <c r="J1" s="1"/>
      <c r="K1" s="1"/>
      <c r="L1" s="1"/>
    </row>
    <row r="2" spans="1:12" ht="21">
      <c r="A2" s="1"/>
      <c r="B2" s="1"/>
      <c r="C2" s="4"/>
      <c r="D2" s="1"/>
      <c r="E2" s="5" t="s">
        <v>14</v>
      </c>
      <c r="F2" s="4"/>
      <c r="G2" s="1"/>
      <c r="H2" s="1"/>
      <c r="I2" s="1"/>
      <c r="J2" s="1"/>
      <c r="K2" s="1"/>
      <c r="L2" s="1"/>
    </row>
    <row r="3" spans="1:12" ht="17.25" thickBot="1">
      <c r="A3" s="6"/>
      <c r="B3" s="6"/>
      <c r="C3" s="7"/>
      <c r="D3" s="6"/>
      <c r="E3" s="7" t="s">
        <v>15</v>
      </c>
      <c r="F3" s="7"/>
      <c r="G3" s="6"/>
      <c r="H3" s="6"/>
      <c r="I3" s="6"/>
      <c r="J3" s="6"/>
      <c r="K3" s="8"/>
      <c r="L3" s="8" t="s">
        <v>16</v>
      </c>
    </row>
    <row r="4" spans="1:12" ht="15.75" customHeight="1">
      <c r="A4" s="9" t="s">
        <v>0</v>
      </c>
      <c r="B4" s="11" t="s">
        <v>9</v>
      </c>
      <c r="C4" s="12"/>
      <c r="D4" s="12"/>
      <c r="E4" s="12"/>
      <c r="F4" s="12"/>
      <c r="G4" s="12"/>
      <c r="H4" s="12"/>
      <c r="I4" s="13"/>
      <c r="J4" s="14" t="s">
        <v>10</v>
      </c>
      <c r="K4" s="14" t="s">
        <v>11</v>
      </c>
      <c r="L4" s="16" t="s">
        <v>8</v>
      </c>
    </row>
    <row r="5" spans="1:12" ht="16.5">
      <c r="A5" s="10"/>
      <c r="B5" s="18" t="s">
        <v>1</v>
      </c>
      <c r="C5" s="18" t="s">
        <v>2</v>
      </c>
      <c r="D5" s="18" t="s">
        <v>3</v>
      </c>
      <c r="E5" s="18" t="s">
        <v>4</v>
      </c>
      <c r="F5" s="18" t="s">
        <v>5</v>
      </c>
      <c r="G5" s="18" t="s">
        <v>6</v>
      </c>
      <c r="H5" s="18" t="s">
        <v>7</v>
      </c>
      <c r="I5" s="18" t="s">
        <v>12</v>
      </c>
      <c r="J5" s="15"/>
      <c r="K5" s="15"/>
      <c r="L5" s="17"/>
    </row>
    <row r="6" spans="1:12" ht="17.25" thickBot="1">
      <c r="A6" s="19"/>
      <c r="B6" s="20"/>
      <c r="C6" s="20"/>
      <c r="D6" s="20"/>
      <c r="E6" s="20"/>
      <c r="F6" s="20"/>
      <c r="G6" s="20"/>
      <c r="H6" s="20"/>
      <c r="I6" s="20"/>
      <c r="J6" s="21"/>
      <c r="K6" s="21"/>
      <c r="L6" s="22"/>
    </row>
    <row r="7" spans="1:12" ht="16.5">
      <c r="A7" s="27" t="s">
        <v>17</v>
      </c>
      <c r="B7" s="28">
        <v>116456381</v>
      </c>
      <c r="C7" s="28">
        <v>1928363951</v>
      </c>
      <c r="D7" s="28">
        <v>2680051316</v>
      </c>
      <c r="E7" s="28">
        <v>136493758</v>
      </c>
      <c r="F7" s="28">
        <v>1064462946</v>
      </c>
      <c r="G7" s="28"/>
      <c r="H7" s="28"/>
      <c r="I7" s="28"/>
      <c r="J7" s="28"/>
      <c r="K7" s="28">
        <v>2976181882</v>
      </c>
      <c r="L7" s="31">
        <f>SUM(B7:K7)</f>
        <v>8902010234</v>
      </c>
    </row>
    <row r="8" spans="1:12" ht="33">
      <c r="A8" s="25" t="s">
        <v>18</v>
      </c>
      <c r="B8" s="23">
        <v>100381705</v>
      </c>
      <c r="C8" s="23">
        <v>554932206</v>
      </c>
      <c r="D8" s="23">
        <v>2011734215</v>
      </c>
      <c r="E8" s="23">
        <v>104624467</v>
      </c>
      <c r="F8" s="23">
        <v>556723813</v>
      </c>
      <c r="G8" s="23"/>
      <c r="H8" s="23"/>
      <c r="I8" s="23"/>
      <c r="J8" s="23"/>
      <c r="K8" s="23">
        <v>1625443443</v>
      </c>
      <c r="L8" s="32">
        <f>SUM(B8:K8)</f>
        <v>4953839849</v>
      </c>
    </row>
    <row r="9" spans="1:12" ht="33">
      <c r="A9" s="25" t="s">
        <v>19</v>
      </c>
      <c r="B9" s="23">
        <v>16074676</v>
      </c>
      <c r="C9" s="23">
        <v>1373431745</v>
      </c>
      <c r="D9" s="23">
        <v>668317101</v>
      </c>
      <c r="E9" s="23">
        <v>31869291</v>
      </c>
      <c r="F9" s="23">
        <v>507739133</v>
      </c>
      <c r="G9" s="23"/>
      <c r="H9" s="23"/>
      <c r="I9" s="23"/>
      <c r="J9" s="23"/>
      <c r="K9" s="23">
        <v>1350738439</v>
      </c>
      <c r="L9" s="32">
        <f>SUM(B9:K9)</f>
        <v>3948170385</v>
      </c>
    </row>
    <row r="10" spans="1:12" ht="33">
      <c r="A10" s="25" t="s">
        <v>20</v>
      </c>
      <c r="B10" s="23"/>
      <c r="C10" s="23">
        <v>7395318</v>
      </c>
      <c r="D10" s="23">
        <v>151999353</v>
      </c>
      <c r="E10" s="23">
        <v>24881180</v>
      </c>
      <c r="F10" s="23">
        <v>55878690</v>
      </c>
      <c r="G10" s="23"/>
      <c r="H10" s="23"/>
      <c r="I10" s="23"/>
      <c r="J10" s="23"/>
      <c r="K10" s="23">
        <v>32974304</v>
      </c>
      <c r="L10" s="32">
        <f>SUM(B10:K10)</f>
        <v>273128845</v>
      </c>
    </row>
    <row r="11" spans="1:12" ht="33">
      <c r="A11" s="25" t="s">
        <v>21</v>
      </c>
      <c r="B11" s="23"/>
      <c r="C11" s="23"/>
      <c r="D11" s="23"/>
      <c r="E11" s="23"/>
      <c r="F11" s="23"/>
      <c r="G11" s="23"/>
      <c r="H11" s="23"/>
      <c r="I11" s="23"/>
      <c r="J11" s="23"/>
      <c r="K11" s="23"/>
      <c r="L11" s="32">
        <f>SUM(B11:K11)</f>
        <v>0</v>
      </c>
    </row>
    <row r="12" spans="1:12" ht="16.5">
      <c r="A12" s="25" t="s">
        <v>22</v>
      </c>
      <c r="B12" s="23">
        <v>1170451</v>
      </c>
      <c r="C12" s="23">
        <v>13287892</v>
      </c>
      <c r="D12" s="23">
        <v>1492485</v>
      </c>
      <c r="E12" s="23"/>
      <c r="F12" s="23">
        <v>6741268</v>
      </c>
      <c r="G12" s="23"/>
      <c r="H12" s="23"/>
      <c r="I12" s="23"/>
      <c r="J12" s="23"/>
      <c r="K12" s="23"/>
      <c r="L12" s="32">
        <f>SUM(B12:K12)</f>
        <v>22692096</v>
      </c>
    </row>
    <row r="13" spans="1:12" ht="33">
      <c r="A13" s="25" t="s">
        <v>23</v>
      </c>
      <c r="B13" s="23">
        <v>9248314</v>
      </c>
      <c r="C13" s="23">
        <v>44886120</v>
      </c>
      <c r="D13" s="23">
        <v>214679005</v>
      </c>
      <c r="E13" s="23">
        <v>9668346</v>
      </c>
      <c r="F13" s="23">
        <v>42586429</v>
      </c>
      <c r="G13" s="23"/>
      <c r="H13" s="23"/>
      <c r="I13" s="23"/>
      <c r="J13" s="23"/>
      <c r="K13" s="23">
        <v>52980072</v>
      </c>
      <c r="L13" s="32">
        <f>SUM(B13:K13)</f>
        <v>374048286</v>
      </c>
    </row>
    <row r="14" spans="1:12" ht="33">
      <c r="A14" s="25" t="s">
        <v>24</v>
      </c>
      <c r="B14" s="23">
        <v>7996813</v>
      </c>
      <c r="C14" s="23">
        <v>1349228835</v>
      </c>
      <c r="D14" s="23">
        <v>607129934</v>
      </c>
      <c r="E14" s="23">
        <v>47082125</v>
      </c>
      <c r="F14" s="23">
        <v>527772662</v>
      </c>
      <c r="G14" s="23"/>
      <c r="H14" s="23"/>
      <c r="I14" s="23"/>
      <c r="J14" s="23"/>
      <c r="K14" s="23">
        <v>1330732671</v>
      </c>
      <c r="L14" s="32">
        <f>SUM(B14:K14)</f>
        <v>3869943040</v>
      </c>
    </row>
    <row r="15" spans="1:12" ht="16.5">
      <c r="A15" s="25" t="s">
        <v>25</v>
      </c>
      <c r="B15" s="23">
        <v>9248314</v>
      </c>
      <c r="C15" s="23">
        <v>44886120</v>
      </c>
      <c r="D15" s="23">
        <v>214679005</v>
      </c>
      <c r="E15" s="23">
        <v>9668346</v>
      </c>
      <c r="F15" s="23">
        <v>42586429</v>
      </c>
      <c r="G15" s="23"/>
      <c r="H15" s="23"/>
      <c r="I15" s="23"/>
      <c r="J15" s="23"/>
      <c r="K15" s="23">
        <v>52980072</v>
      </c>
      <c r="L15" s="32">
        <f>SUM(B15:K15)</f>
        <v>374048286</v>
      </c>
    </row>
    <row r="16" spans="1:12" ht="16.5">
      <c r="A16" s="26" t="s">
        <v>26</v>
      </c>
      <c r="B16" s="24">
        <v>7398654</v>
      </c>
      <c r="C16" s="24">
        <v>31866465</v>
      </c>
      <c r="D16" s="24">
        <v>193326926</v>
      </c>
      <c r="E16" s="24">
        <v>8290367</v>
      </c>
      <c r="F16" s="24">
        <v>33767856</v>
      </c>
      <c r="G16" s="24"/>
      <c r="H16" s="24"/>
      <c r="I16" s="24"/>
      <c r="J16" s="24"/>
      <c r="K16" s="24">
        <v>32920050</v>
      </c>
      <c r="L16" s="33">
        <f>SUM(B16:K16)</f>
        <v>307570318</v>
      </c>
    </row>
    <row r="17" spans="1:12" ht="16.5">
      <c r="A17" s="26" t="s">
        <v>27</v>
      </c>
      <c r="B17" s="24">
        <v>1849660</v>
      </c>
      <c r="C17" s="24">
        <v>7961633</v>
      </c>
      <c r="D17" s="24">
        <v>18255318</v>
      </c>
      <c r="E17" s="24">
        <v>1177534</v>
      </c>
      <c r="F17" s="24">
        <v>5152382</v>
      </c>
      <c r="G17" s="24"/>
      <c r="H17" s="24"/>
      <c r="I17" s="24"/>
      <c r="J17" s="24"/>
      <c r="K17" s="24">
        <v>8230002</v>
      </c>
      <c r="L17" s="33">
        <f>SUM(B17:K17)</f>
        <v>42626529</v>
      </c>
    </row>
    <row r="18" spans="1:12" ht="16.5">
      <c r="A18" s="26" t="s">
        <v>28</v>
      </c>
      <c r="B18" s="24"/>
      <c r="C18" s="24">
        <v>5058022</v>
      </c>
      <c r="D18" s="24">
        <v>3096761</v>
      </c>
      <c r="E18" s="24">
        <v>200445</v>
      </c>
      <c r="F18" s="24">
        <v>3666191</v>
      </c>
      <c r="G18" s="24"/>
      <c r="H18" s="24"/>
      <c r="I18" s="24"/>
      <c r="J18" s="24"/>
      <c r="K18" s="24">
        <v>11830020</v>
      </c>
      <c r="L18" s="33">
        <f>SUM(B18:K18)</f>
        <v>23851439</v>
      </c>
    </row>
    <row r="19" spans="1:12" ht="17.25" thickBot="1">
      <c r="A19" s="29" t="s">
        <v>29</v>
      </c>
      <c r="B19" s="30">
        <v>9248314</v>
      </c>
      <c r="C19" s="30">
        <v>44886120</v>
      </c>
      <c r="D19" s="30">
        <v>214679005</v>
      </c>
      <c r="E19" s="30">
        <v>9668346</v>
      </c>
      <c r="F19" s="30">
        <v>42586429</v>
      </c>
      <c r="G19" s="30"/>
      <c r="H19" s="30"/>
      <c r="I19" s="30"/>
      <c r="J19" s="30"/>
      <c r="K19" s="30">
        <v>52980072</v>
      </c>
      <c r="L19" s="34">
        <f>SUM(B19:K19)</f>
        <v>374048286</v>
      </c>
    </row>
    <row r="20" spans="1:12" ht="16.5">
      <c r="A20" s="35" t="s">
        <v>30</v>
      </c>
      <c r="B20" s="35"/>
      <c r="C20" s="35"/>
      <c r="D20" s="35"/>
      <c r="E20" s="35"/>
      <c r="F20" s="35"/>
      <c r="G20" s="35"/>
      <c r="H20" s="35"/>
      <c r="I20" s="35"/>
      <c r="J20" s="35"/>
      <c r="K20" s="35"/>
      <c r="L20" s="35"/>
    </row>
  </sheetData>
  <sheetProtection/>
  <mergeCells count="14">
    <mergeCell ref="F5:F6"/>
    <mergeCell ref="G5:G6"/>
    <mergeCell ref="I5:I6"/>
    <mergeCell ref="A20:L20"/>
    <mergeCell ref="A4:A6"/>
    <mergeCell ref="B4:I4"/>
    <mergeCell ref="J4:J6"/>
    <mergeCell ref="K4:K6"/>
    <mergeCell ref="L4:L6"/>
    <mergeCell ref="B5:B6"/>
    <mergeCell ref="C5:C6"/>
    <mergeCell ref="D5:D6"/>
    <mergeCell ref="E5:E6"/>
    <mergeCell ref="H5:H6"/>
  </mergeCells>
  <printOptions/>
  <pageMargins left="0.75" right="0.75" top="1" bottom="1" header="0.5" footer="0.5"/>
  <pageSetup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cp:lastPrinted>2006-11-28T01:59:43Z</cp:lastPrinted>
  <dcterms:created xsi:type="dcterms:W3CDTF">2006-11-28T01:56:35Z</dcterms:created>
  <dcterms:modified xsi:type="dcterms:W3CDTF">2024-02-16T01:32:24Z</dcterms:modified>
  <cp:category/>
  <cp:version/>
  <cp:contentType/>
  <cp:contentStatus/>
</cp:coreProperties>
</file>