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5540" windowHeight="86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<sst xmlns="http://schemas.openxmlformats.org/spreadsheetml/2006/main" count="31" uniqueCount="31">
  <si>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項        目</t>
  </si>
  <si>
    <t>土    地
改 良 物</t>
  </si>
  <si>
    <t>房 屋 及
建    築</t>
  </si>
  <si>
    <t>機 械 及
設    備</t>
  </si>
  <si>
    <t>交 通 及
運輸設備</t>
  </si>
  <si>
    <t>什項設備</t>
  </si>
  <si>
    <t>租賃資產</t>
  </si>
  <si>
    <t>租賃權益
改    良</t>
  </si>
  <si>
    <t>合    計</t>
  </si>
  <si>
    <t>不動產、廠房及設備</t>
  </si>
  <si>
    <t>投資性
不動產</t>
  </si>
  <si>
    <t>其他</t>
  </si>
  <si>
    <t>生產性
植  物</t>
  </si>
  <si>
    <t>國立雲林科技大學校務基金</t>
  </si>
  <si>
    <t>資產折舊明細表</t>
  </si>
  <si>
    <t>中華民國108年度</t>
  </si>
  <si>
    <t>單位:新臺幣元</t>
  </si>
  <si>
    <t xml:space="preserve">原值                          </t>
  </si>
  <si>
    <t xml:space="preserve">減：以前年度已提折舊數        </t>
  </si>
  <si>
    <t xml:space="preserve">上年度期末帳面價值            </t>
  </si>
  <si>
    <t xml:space="preserve">加：本年度新增資產價值        </t>
  </si>
  <si>
    <t xml:space="preserve">減：本年度減少資產價值        </t>
  </si>
  <si>
    <t xml:space="preserve">加減：調整欄                  </t>
  </si>
  <si>
    <t xml:space="preserve">減：本年度提列折舊數          </t>
  </si>
  <si>
    <t xml:space="preserve">本年度期末帳面價值            </t>
  </si>
  <si>
    <t xml:space="preserve">本年度提列折舊數              </t>
  </si>
  <si>
    <t xml:space="preserve">　教學成本                    </t>
  </si>
  <si>
    <t xml:space="preserve">　管理及總務費用              </t>
  </si>
  <si>
    <t xml:space="preserve">　其他業務外費用              </t>
  </si>
  <si>
    <t xml:space="preserve">　合    計                    </t>
  </si>
  <si>
    <t xml:space="preserve">【附註1】本表「本年度新增資產價值」說明如下：
一、土地改良物：學校預算購置2,982,110元，總計2,982,110元。
二、房屋及建築：學校預算購置6,493,995元，教育部深耕計畫購置400,375，總計6,894,370元。
二、機械及設備：
    (1)學校預算購置104,792,450元、教育部專案計畫經費購置68,268,244元、教育部深耕計畫購置23,621,902元。
    (2)建教合作計畫經費購置6,766,892元、科技部計畫經費購置15,036,839元、場地收入計畫經費購置925,500元，捐贈計畫經費增置660,772元。
    另有受贈資產417,297，內容及說明如下： 
    1.本校接受中正大學移撥電腦等設備，帳面價值136,717元。
    2.本校接受淡江大學移撥電腦等設備，帳面價值184,949元。
    3.本校接受崑山大學移撥電腦等設備，帳面價值49,410元。
    4.本校接受中山大學移撥「機器人」等7筆財產，帳面價值43,592元。
    5.本校接受中央研究院移撥濺鍍機之周邊設備等8筆國有財產，帳面價值2,629元。
      總計220,489,896元。
四、交通及運輸設備：
    (1)學校預算購置5,393,741元、教育部專案計畫經費購置2,211,429元、教育部深耕計畫購置1,243,481元。
    (2)建教合作計畫經費購置497,982元、科技部計畫經費購置96,390元、場地收入計畫購227,800元。
       總計9,670,823元。
五、什項設備：
    (1)學校預算購置41,473,032元、教育部專案計畫經費購置804,421元、教育部深耕計畫購置4,479,092元。
    (2)建教合作計畫經費購置1,185,257元、科技部計畫經費購置56,100元、場地收入計畫經費購置289,832元、捐贈計畫經費購置22,503元。
       總計48,310,237元。
【附註2】本表「本年度減少資產價值」說明如下:
一、依國立中山大學108年8月22日中總字第1080900900號函辦理財產撥出事宜，機械及設備帳面值285,978元。
二、依教育部108年2月18日臺教秘(一)字第1080022366號函同意辦理財產撥出至屏東科技大學事宜，機械及設備帳面值23,380元。
【附註3】本表「調整欄」說明如下：
係以前年度購建固定資產科目於本年度完工轉入，土地改良物13,080,625，房屋及建築375,139,201元，機械及設備43,364,982元，交通及運輸設備282,322元，什項設備2,607,122元。
【附註4】什項資產期初及期末皆不包括代管資產土地849,299,736元及849,299,736元，另本期代管資產機械及設備增加72,225元。
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</si>
</sst>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u val="single"/>
      <sz val="16"/>
      <name val="標楷體"/>
      <family val="4"/>
    </font>
    <font>
      <sz val="12"/>
      <name val="標楷體"/>
      <family val="4"/>
    </font>
    <font>
      <sz val="9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name val="細明體"/>
      <family val="3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25" fillId="0" borderId="22" xfId="0" applyNumberFormat="1" applyFont="1" applyBorder="1" applyAlignment="1">
      <alignment vertical="top"/>
    </xf>
    <xf numFmtId="38" fontId="23" fillId="0" borderId="22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vertical="top" wrapText="1"/>
    </xf>
    <xf numFmtId="49" fontId="23" fillId="0" borderId="23" xfId="0" applyNumberFormat="1" applyFont="1" applyBorder="1" applyAlignment="1">
      <alignment vertical="top" wrapText="1"/>
    </xf>
    <xf numFmtId="49" fontId="24" fillId="0" borderId="10" xfId="0" applyNumberFormat="1" applyFont="1" applyBorder="1" applyAlignment="1">
      <alignment vertical="top" wrapText="1"/>
    </xf>
    <xf numFmtId="38" fontId="25" fillId="0" borderId="15" xfId="0" applyNumberFormat="1" applyFont="1" applyBorder="1" applyAlignment="1">
      <alignment vertical="top"/>
    </xf>
    <xf numFmtId="49" fontId="23" fillId="0" borderId="24" xfId="0" applyNumberFormat="1" applyFont="1" applyBorder="1" applyAlignment="1">
      <alignment vertical="top" wrapText="1"/>
    </xf>
    <xf numFmtId="38" fontId="23" fillId="0" borderId="25" xfId="0" applyNumberFormat="1" applyFont="1" applyBorder="1" applyAlignment="1">
      <alignment vertical="top"/>
    </xf>
    <xf numFmtId="38" fontId="25" fillId="0" borderId="17" xfId="0" applyNumberFormat="1" applyFont="1" applyBorder="1" applyAlignment="1">
      <alignment vertical="top"/>
    </xf>
    <xf numFmtId="38" fontId="25" fillId="0" borderId="26" xfId="0" applyNumberFormat="1" applyFont="1" applyBorder="1" applyAlignment="1">
      <alignment vertical="top"/>
    </xf>
    <xf numFmtId="38" fontId="23" fillId="0" borderId="26" xfId="0" applyNumberFormat="1" applyFont="1" applyBorder="1" applyAlignment="1">
      <alignment vertical="top"/>
    </xf>
    <xf numFmtId="38" fontId="23" fillId="0" borderId="27" xfId="0" applyNumberFormat="1" applyFont="1" applyBorder="1" applyAlignment="1">
      <alignment vertical="top"/>
    </xf>
    <xf numFmtId="0" fontId="23" fillId="0" borderId="28" xfId="0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19.625" style="0" customWidth="1"/>
    <col min="2" max="12" width="10.125" style="0" customWidth="1"/>
  </cols>
  <sheetData>
    <row r="1" spans="1:12" ht="21">
      <c r="A1" s="1"/>
      <c r="B1" s="1"/>
      <c r="C1" s="2"/>
      <c r="D1" s="1"/>
      <c r="E1" s="3" t="s">
        <v>13</v>
      </c>
      <c r="F1" s="2"/>
      <c r="G1" s="1"/>
      <c r="H1" s="1"/>
      <c r="I1" s="1"/>
      <c r="J1" s="1"/>
      <c r="K1" s="1"/>
      <c r="L1" s="1"/>
    </row>
    <row r="2" spans="1:12" ht="21">
      <c r="A2" s="1"/>
      <c r="B2" s="1"/>
      <c r="C2" s="4"/>
      <c r="D2" s="1"/>
      <c r="E2" s="5" t="s">
        <v>14</v>
      </c>
      <c r="F2" s="4"/>
      <c r="G2" s="1"/>
      <c r="H2" s="1"/>
      <c r="I2" s="1"/>
      <c r="J2" s="1"/>
      <c r="K2" s="1"/>
      <c r="L2" s="1"/>
    </row>
    <row r="3" spans="1:12" ht="17.25" thickBot="1">
      <c r="A3" s="6"/>
      <c r="B3" s="6"/>
      <c r="C3" s="7"/>
      <c r="D3" s="6"/>
      <c r="E3" s="7" t="s">
        <v>15</v>
      </c>
      <c r="F3" s="7"/>
      <c r="G3" s="6"/>
      <c r="H3" s="6"/>
      <c r="I3" s="6"/>
      <c r="J3" s="6"/>
      <c r="K3" s="8"/>
      <c r="L3" s="8" t="s">
        <v>16</v>
      </c>
    </row>
    <row r="4" spans="1:12" ht="15.75" customHeight="1">
      <c r="A4" s="9" t="s">
        <v>0</v>
      </c>
      <c r="B4" s="11" t="s">
        <v>9</v>
      </c>
      <c r="C4" s="12"/>
      <c r="D4" s="12"/>
      <c r="E4" s="12"/>
      <c r="F4" s="12"/>
      <c r="G4" s="12"/>
      <c r="H4" s="12"/>
      <c r="I4" s="13"/>
      <c r="J4" s="14" t="s">
        <v>10</v>
      </c>
      <c r="K4" s="14" t="s">
        <v>11</v>
      </c>
      <c r="L4" s="16" t="s">
        <v>8</v>
      </c>
    </row>
    <row r="5" spans="1:12" ht="16.5">
      <c r="A5" s="10"/>
      <c r="B5" s="18" t="s">
        <v>1</v>
      </c>
      <c r="C5" s="18" t="s">
        <v>2</v>
      </c>
      <c r="D5" s="18" t="s">
        <v>3</v>
      </c>
      <c r="E5" s="18" t="s">
        <v>4</v>
      </c>
      <c r="F5" s="18" t="s">
        <v>5</v>
      </c>
      <c r="G5" s="18" t="s">
        <v>6</v>
      </c>
      <c r="H5" s="18" t="s">
        <v>7</v>
      </c>
      <c r="I5" s="18" t="s">
        <v>12</v>
      </c>
      <c r="J5" s="15"/>
      <c r="K5" s="15"/>
      <c r="L5" s="17"/>
    </row>
    <row r="6" spans="1:12" ht="17.25" thickBot="1">
      <c r="A6" s="19"/>
      <c r="B6" s="20"/>
      <c r="C6" s="20"/>
      <c r="D6" s="20"/>
      <c r="E6" s="20"/>
      <c r="F6" s="20"/>
      <c r="G6" s="20"/>
      <c r="H6" s="20"/>
      <c r="I6" s="20"/>
      <c r="J6" s="21"/>
      <c r="K6" s="21"/>
      <c r="L6" s="22"/>
    </row>
    <row r="7" spans="1:12" ht="16.5">
      <c r="A7" s="27" t="s">
        <v>17</v>
      </c>
      <c r="B7" s="28">
        <v>83498060</v>
      </c>
      <c r="C7" s="28">
        <v>1372310656</v>
      </c>
      <c r="D7" s="28">
        <v>2220846857</v>
      </c>
      <c r="E7" s="28">
        <v>127867153</v>
      </c>
      <c r="F7" s="28">
        <v>982400315</v>
      </c>
      <c r="G7" s="28">
        <v>0</v>
      </c>
      <c r="H7" s="28">
        <v>0</v>
      </c>
      <c r="I7" s="28">
        <v>0</v>
      </c>
      <c r="J7" s="28">
        <v>0</v>
      </c>
      <c r="K7" s="28">
        <v>2979022066</v>
      </c>
      <c r="L7" s="31">
        <f>SUM(B7:K7)</f>
        <v>7765945107</v>
      </c>
    </row>
    <row r="8" spans="1:12" ht="33">
      <c r="A8" s="25" t="s">
        <v>18</v>
      </c>
      <c r="B8" s="23">
        <v>66943123</v>
      </c>
      <c r="C8" s="23">
        <v>388096663</v>
      </c>
      <c r="D8" s="23">
        <v>1750662394</v>
      </c>
      <c r="E8" s="23">
        <v>95761274</v>
      </c>
      <c r="F8" s="23">
        <v>530289084</v>
      </c>
      <c r="G8" s="23">
        <v>0</v>
      </c>
      <c r="H8" s="23">
        <v>0</v>
      </c>
      <c r="I8" s="23">
        <v>0</v>
      </c>
      <c r="J8" s="23">
        <v>0</v>
      </c>
      <c r="K8" s="23">
        <v>1416657054</v>
      </c>
      <c r="L8" s="32">
        <f>SUM(B8:K8)</f>
        <v>4248409592</v>
      </c>
    </row>
    <row r="9" spans="1:12" ht="33">
      <c r="A9" s="25" t="s">
        <v>19</v>
      </c>
      <c r="B9" s="23">
        <v>16554937</v>
      </c>
      <c r="C9" s="23">
        <v>984213993</v>
      </c>
      <c r="D9" s="23">
        <v>470184463</v>
      </c>
      <c r="E9" s="23">
        <v>32105879</v>
      </c>
      <c r="F9" s="23">
        <v>452111231</v>
      </c>
      <c r="G9" s="23">
        <v>0</v>
      </c>
      <c r="H9" s="23">
        <v>0</v>
      </c>
      <c r="I9" s="23">
        <v>0</v>
      </c>
      <c r="J9" s="23">
        <v>0</v>
      </c>
      <c r="K9" s="23">
        <v>1562365012</v>
      </c>
      <c r="L9" s="32">
        <f>SUM(B9:K9)</f>
        <v>3517535515</v>
      </c>
    </row>
    <row r="10" spans="1:12" ht="33">
      <c r="A10" s="25" t="s">
        <v>20</v>
      </c>
      <c r="B10" s="23">
        <v>2982110</v>
      </c>
      <c r="C10" s="23">
        <v>6894370</v>
      </c>
      <c r="D10" s="23">
        <v>220489896</v>
      </c>
      <c r="E10" s="23">
        <v>9670823</v>
      </c>
      <c r="F10" s="23">
        <v>48310237</v>
      </c>
      <c r="G10" s="23">
        <v>0</v>
      </c>
      <c r="H10" s="23">
        <v>0</v>
      </c>
      <c r="I10" s="23">
        <v>0</v>
      </c>
      <c r="J10" s="23">
        <v>0</v>
      </c>
      <c r="K10" s="23">
        <v>72225</v>
      </c>
      <c r="L10" s="32">
        <f>SUM(B10:K10)</f>
        <v>288419661</v>
      </c>
    </row>
    <row r="11" spans="1:12" ht="33">
      <c r="A11" s="25" t="s">
        <v>21</v>
      </c>
      <c r="B11" s="23">
        <v>0</v>
      </c>
      <c r="C11" s="23">
        <v>0</v>
      </c>
      <c r="D11" s="23">
        <v>309358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32">
        <f>SUM(B11:K11)</f>
        <v>309358</v>
      </c>
    </row>
    <row r="12" spans="1:12" ht="16.5">
      <c r="A12" s="25" t="s">
        <v>22</v>
      </c>
      <c r="B12" s="23">
        <v>13080625</v>
      </c>
      <c r="C12" s="23">
        <v>375139201</v>
      </c>
      <c r="D12" s="23">
        <v>43364982</v>
      </c>
      <c r="E12" s="23">
        <v>282322</v>
      </c>
      <c r="F12" s="23">
        <v>2607122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32">
        <f>SUM(B12:K12)</f>
        <v>434474252</v>
      </c>
    </row>
    <row r="13" spans="1:12" ht="33">
      <c r="A13" s="25" t="s">
        <v>23</v>
      </c>
      <c r="B13" s="23">
        <v>6536812</v>
      </c>
      <c r="C13" s="23">
        <v>39671455</v>
      </c>
      <c r="D13" s="23">
        <v>159962349</v>
      </c>
      <c r="E13" s="23">
        <v>8311275</v>
      </c>
      <c r="F13" s="23">
        <v>36035734</v>
      </c>
      <c r="G13" s="23">
        <v>0</v>
      </c>
      <c r="H13" s="23">
        <v>0</v>
      </c>
      <c r="I13" s="23">
        <v>0</v>
      </c>
      <c r="J13" s="23">
        <v>0</v>
      </c>
      <c r="K13" s="23">
        <v>52980060</v>
      </c>
      <c r="L13" s="32">
        <f>SUM(B13:K13)</f>
        <v>303497685</v>
      </c>
    </row>
    <row r="14" spans="1:12" ht="33">
      <c r="A14" s="25" t="s">
        <v>24</v>
      </c>
      <c r="B14" s="23">
        <v>26080860</v>
      </c>
      <c r="C14" s="23">
        <v>1326576109</v>
      </c>
      <c r="D14" s="23">
        <v>573767634</v>
      </c>
      <c r="E14" s="23">
        <v>33747749</v>
      </c>
      <c r="F14" s="23">
        <v>466992856</v>
      </c>
      <c r="G14" s="23">
        <v>0</v>
      </c>
      <c r="H14" s="23">
        <v>0</v>
      </c>
      <c r="I14" s="23">
        <v>0</v>
      </c>
      <c r="J14" s="23">
        <v>0</v>
      </c>
      <c r="K14" s="23">
        <v>1509457177</v>
      </c>
      <c r="L14" s="32">
        <f>SUM(B14:K14)</f>
        <v>3936622385</v>
      </c>
    </row>
    <row r="15" spans="1:12" ht="16.5">
      <c r="A15" s="25" t="s">
        <v>25</v>
      </c>
      <c r="B15" s="23">
        <v>6536812</v>
      </c>
      <c r="C15" s="23">
        <v>39671455</v>
      </c>
      <c r="D15" s="23">
        <v>159962349</v>
      </c>
      <c r="E15" s="23">
        <v>8311275</v>
      </c>
      <c r="F15" s="23">
        <v>36035734</v>
      </c>
      <c r="G15" s="23">
        <v>0</v>
      </c>
      <c r="H15" s="23">
        <v>0</v>
      </c>
      <c r="I15" s="23">
        <v>0</v>
      </c>
      <c r="J15" s="23">
        <v>0</v>
      </c>
      <c r="K15" s="23">
        <v>52980060</v>
      </c>
      <c r="L15" s="32">
        <f>SUM(B15:K15)</f>
        <v>303497685</v>
      </c>
    </row>
    <row r="16" spans="1:12" ht="16.5">
      <c r="A16" s="26" t="s">
        <v>26</v>
      </c>
      <c r="B16" s="24">
        <v>5229460</v>
      </c>
      <c r="C16" s="24">
        <v>27896708</v>
      </c>
      <c r="D16" s="24">
        <v>140727029</v>
      </c>
      <c r="E16" s="24">
        <v>6585590</v>
      </c>
      <c r="F16" s="24">
        <v>31473368</v>
      </c>
      <c r="G16" s="24">
        <v>0</v>
      </c>
      <c r="H16" s="24">
        <v>0</v>
      </c>
      <c r="I16" s="24">
        <v>0</v>
      </c>
      <c r="J16" s="24">
        <v>0</v>
      </c>
      <c r="K16" s="24">
        <v>32920038</v>
      </c>
      <c r="L16" s="33">
        <f>SUM(B16:K16)</f>
        <v>244832193</v>
      </c>
    </row>
    <row r="17" spans="1:12" ht="16.5">
      <c r="A17" s="26" t="s">
        <v>27</v>
      </c>
      <c r="B17" s="24">
        <v>1307352</v>
      </c>
      <c r="C17" s="24">
        <v>6973356</v>
      </c>
      <c r="D17" s="24">
        <v>14152315</v>
      </c>
      <c r="E17" s="24">
        <v>1509878</v>
      </c>
      <c r="F17" s="24">
        <v>2602600</v>
      </c>
      <c r="G17" s="24">
        <v>0</v>
      </c>
      <c r="H17" s="24">
        <v>0</v>
      </c>
      <c r="I17" s="24">
        <v>0</v>
      </c>
      <c r="J17" s="24">
        <v>0</v>
      </c>
      <c r="K17" s="24">
        <v>8230002</v>
      </c>
      <c r="L17" s="33">
        <f>SUM(B17:K17)</f>
        <v>34775503</v>
      </c>
    </row>
    <row r="18" spans="1:12" ht="16.5">
      <c r="A18" s="26" t="s">
        <v>28</v>
      </c>
      <c r="B18" s="24">
        <v>0</v>
      </c>
      <c r="C18" s="24">
        <v>4801391</v>
      </c>
      <c r="D18" s="24">
        <v>5083005</v>
      </c>
      <c r="E18" s="24">
        <v>215807</v>
      </c>
      <c r="F18" s="24">
        <v>1959766</v>
      </c>
      <c r="G18" s="24">
        <v>0</v>
      </c>
      <c r="H18" s="24">
        <v>0</v>
      </c>
      <c r="I18" s="24">
        <v>0</v>
      </c>
      <c r="J18" s="24">
        <v>0</v>
      </c>
      <c r="K18" s="24">
        <v>11830020</v>
      </c>
      <c r="L18" s="33">
        <f>SUM(B18:K18)</f>
        <v>23889989</v>
      </c>
    </row>
    <row r="19" spans="1:12" ht="17.25" thickBot="1">
      <c r="A19" s="29" t="s">
        <v>29</v>
      </c>
      <c r="B19" s="30">
        <v>6536812</v>
      </c>
      <c r="C19" s="30">
        <v>39671455</v>
      </c>
      <c r="D19" s="30">
        <v>159962349</v>
      </c>
      <c r="E19" s="30">
        <v>8311275</v>
      </c>
      <c r="F19" s="30">
        <v>36035734</v>
      </c>
      <c r="G19" s="30">
        <v>0</v>
      </c>
      <c r="H19" s="30">
        <v>0</v>
      </c>
      <c r="I19" s="30">
        <v>0</v>
      </c>
      <c r="J19" s="30">
        <v>0</v>
      </c>
      <c r="K19" s="30">
        <v>52980060</v>
      </c>
      <c r="L19" s="34">
        <f>SUM(B19:K19)</f>
        <v>303497685</v>
      </c>
    </row>
    <row r="20" spans="1:12" ht="16.5">
      <c r="A20" s="35" t="s">
        <v>30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</sheetData>
  <sheetProtection/>
  <mergeCells count="14">
    <mergeCell ref="F5:F6"/>
    <mergeCell ref="G5:G6"/>
    <mergeCell ref="I5:I6"/>
    <mergeCell ref="A20:L20"/>
    <mergeCell ref="A4:A6"/>
    <mergeCell ref="B4:I4"/>
    <mergeCell ref="J4:J6"/>
    <mergeCell ref="K4:K6"/>
    <mergeCell ref="L4:L6"/>
    <mergeCell ref="B5:B6"/>
    <mergeCell ref="C5:C6"/>
    <mergeCell ref="D5:D6"/>
    <mergeCell ref="E5:E6"/>
    <mergeCell ref="H5:H6"/>
  </mergeCells>
  <printOptions/>
  <pageMargins left="0.75" right="0.75" top="1" bottom="1" header="0.5" footer="0.5"/>
  <pageSetup horizontalDpi="180" verticalDpi="18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進寶科技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Windows 使用者</cp:lastModifiedBy>
  <cp:lastPrinted>2006-11-28T01:59:43Z</cp:lastPrinted>
  <dcterms:created xsi:type="dcterms:W3CDTF">2006-11-28T01:56:35Z</dcterms:created>
  <dcterms:modified xsi:type="dcterms:W3CDTF">2020-12-14T08:57:26Z</dcterms:modified>
  <cp:category/>
  <cp:version/>
  <cp:contentType/>
  <cp:contentStatus/>
</cp:coreProperties>
</file>